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steban601/Downloads/"/>
    </mc:Choice>
  </mc:AlternateContent>
  <xr:revisionPtr revIDLastSave="0" documentId="8_{F436C88D-BE28-B24F-8A4A-F58FBB8C048A}" xr6:coauthVersionLast="47" xr6:coauthVersionMax="47" xr10:uidLastSave="{00000000-0000-0000-0000-000000000000}"/>
  <bookViews>
    <workbookView xWindow="0" yWindow="0" windowWidth="28800" windowHeight="18000" activeTab="1" xr2:uid="{43582947-AF08-4ADA-B3A5-0DF84132672B}"/>
  </bookViews>
  <sheets>
    <sheet name="Hoja1" sheetId="1" state="hidden" r:id="rId1"/>
    <sheet name="Fundamenta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2" l="1"/>
  <c r="I31" i="2"/>
  <c r="E31" i="2"/>
  <c r="E32" i="2"/>
  <c r="E30" i="2"/>
  <c r="F31" i="2"/>
  <c r="F32" i="2"/>
  <c r="F30" i="2"/>
  <c r="G31" i="2"/>
  <c r="G32" i="2"/>
  <c r="G30" i="2"/>
  <c r="H31" i="2"/>
  <c r="H32" i="2"/>
  <c r="I32" i="2"/>
  <c r="H30" i="2"/>
</calcChain>
</file>

<file path=xl/sharedStrings.xml><?xml version="1.0" encoding="utf-8"?>
<sst xmlns="http://schemas.openxmlformats.org/spreadsheetml/2006/main" count="91" uniqueCount="65">
  <si>
    <t>Indicadores operativos</t>
  </si>
  <si>
    <t>Propiedades al cierre del periodo</t>
  </si>
  <si>
    <t>Número de inquilinos</t>
  </si>
  <si>
    <t>Presencia (Estados)</t>
  </si>
  <si>
    <r>
      <t>ABR total (m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)</t>
    </r>
  </si>
  <si>
    <t>Siruación financiera (miles de pesos)</t>
  </si>
  <si>
    <t>Total de activo</t>
  </si>
  <si>
    <t>Deuda total</t>
  </si>
  <si>
    <t>Total del pasivo</t>
  </si>
  <si>
    <t>Propiedades de inversión</t>
  </si>
  <si>
    <t>Patrimonio contable</t>
  </si>
  <si>
    <t>Resultados (miles de pesos)</t>
  </si>
  <si>
    <t>NOI</t>
  </si>
  <si>
    <t>FFO</t>
  </si>
  <si>
    <t>Utilidad neta</t>
  </si>
  <si>
    <t>Flujo de efectivo (miles de pesos)</t>
  </si>
  <si>
    <t>Actividades de operación</t>
  </si>
  <si>
    <t>Actividades de inversión</t>
  </si>
  <si>
    <t>Actividades de financiamiento</t>
  </si>
  <si>
    <t>Efectivo generado en el periodo</t>
  </si>
  <si>
    <t>Rentabilidad (%)</t>
  </si>
  <si>
    <t>Margen NOI</t>
  </si>
  <si>
    <t>Margen FFO</t>
  </si>
  <si>
    <t>Índices de deuda</t>
  </si>
  <si>
    <t>Índice de endeudamiento</t>
  </si>
  <si>
    <t>Índice cobertura de servicio de deuda</t>
  </si>
  <si>
    <t>Apalancamiento</t>
  </si>
  <si>
    <t>Ingresos por arrendamiento</t>
  </si>
  <si>
    <t>AFFO</t>
  </si>
  <si>
    <t>Margen AFFO</t>
  </si>
  <si>
    <t xml:space="preserve">Efectivo, y equivalentes de efectivo </t>
  </si>
  <si>
    <t>Indicadores Operativos</t>
  </si>
  <si>
    <t>ABR total</t>
  </si>
  <si>
    <t>Presencia (estados)</t>
  </si>
  <si>
    <t>Situación Financiera (Miles de pesos)</t>
  </si>
  <si>
    <t>Efectivo, equivalentes de efectivo y efectivo restringido</t>
  </si>
  <si>
    <t>Propiedades, mobiliario y equipo, neto</t>
  </si>
  <si>
    <t>Total del activo</t>
  </si>
  <si>
    <t>Total del patrimonio de los fideicomitentes</t>
  </si>
  <si>
    <t>Estado de Resultados (Miles de pesos)</t>
  </si>
  <si>
    <t>Total de Ingresos</t>
  </si>
  <si>
    <t>Utilidad Neta</t>
  </si>
  <si>
    <t>Flujo de Efectivo (Miles de pesos)</t>
  </si>
  <si>
    <t>Actividades de Operación</t>
  </si>
  <si>
    <t>Actividades de Inversión</t>
  </si>
  <si>
    <t>Actividades de Financiamiento</t>
  </si>
  <si>
    <t>Rentabilidad</t>
  </si>
  <si>
    <t>Índice de endeudamiento*</t>
  </si>
  <si>
    <t>Índice cobertura de servicio de deuda**</t>
  </si>
  <si>
    <t>Apalancamiento***</t>
  </si>
  <si>
    <t>0x</t>
  </si>
  <si>
    <t>0.15x</t>
  </si>
  <si>
    <t>2.48x</t>
  </si>
  <si>
    <t>0.2x</t>
  </si>
  <si>
    <t>5.93x</t>
  </si>
  <si>
    <t>Deuda financiera</t>
  </si>
  <si>
    <t>Arrendatarios</t>
  </si>
  <si>
    <t>-</t>
  </si>
  <si>
    <t>7,717, 142</t>
  </si>
  <si>
    <t>2T25</t>
  </si>
  <si>
    <t>UDM 2T25</t>
  </si>
  <si>
    <t>4.19x</t>
  </si>
  <si>
    <t>1.67x</t>
  </si>
  <si>
    <t>4.36x</t>
  </si>
  <si>
    <t>1.69x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</si>
</sst>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4" fontId="4" fillId="0" borderId="0" xfId="1" applyNumberFormat="1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65" fontId="0" fillId="0" borderId="4" xfId="2" applyNumberFormat="1" applyFon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3" fontId="0" fillId="0" borderId="0" xfId="0" applyNumberFormat="1"/>
    <xf numFmtId="0" fontId="0" fillId="2" borderId="3" xfId="0" applyFill="1" applyBorder="1" applyAlignment="1">
      <alignment vertical="center" wrapText="1"/>
    </xf>
    <xf numFmtId="2" fontId="0" fillId="0" borderId="4" xfId="0" applyNumberFormat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 wrapText="1"/>
    </xf>
    <xf numFmtId="165" fontId="0" fillId="0" borderId="0" xfId="2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DB23A-BD68-4B9F-ABBD-06094B9A6AC2}">
  <dimension ref="B2:H42"/>
  <sheetViews>
    <sheetView workbookViewId="0">
      <selection activeCell="F36" sqref="F36"/>
    </sheetView>
  </sheetViews>
  <sheetFormatPr baseColWidth="10" defaultRowHeight="15" x14ac:dyDescent="0.2"/>
  <cols>
    <col min="2" max="2" width="32.1640625" bestFit="1" customWidth="1"/>
    <col min="7" max="7" width="10.5" bestFit="1" customWidth="1"/>
  </cols>
  <sheetData>
    <row r="2" spans="2:7" x14ac:dyDescent="0.2">
      <c r="B2" s="4" t="s">
        <v>0</v>
      </c>
      <c r="C2" s="3">
        <v>2023</v>
      </c>
      <c r="D2" s="3">
        <v>2022</v>
      </c>
      <c r="E2" s="3">
        <v>2021</v>
      </c>
      <c r="F2" s="3">
        <v>2020</v>
      </c>
      <c r="G2" s="3">
        <v>2019</v>
      </c>
    </row>
    <row r="3" spans="2:7" x14ac:dyDescent="0.2">
      <c r="B3" t="s">
        <v>1</v>
      </c>
      <c r="C3" s="2"/>
      <c r="D3" s="2"/>
      <c r="E3" s="2"/>
      <c r="F3" s="2">
        <v>59</v>
      </c>
      <c r="G3" s="2">
        <v>59</v>
      </c>
    </row>
    <row r="4" spans="2:7" ht="17" x14ac:dyDescent="0.2">
      <c r="B4" t="s">
        <v>4</v>
      </c>
      <c r="C4" s="2"/>
      <c r="D4" s="2"/>
      <c r="E4" s="2"/>
      <c r="F4" s="5">
        <v>449196</v>
      </c>
      <c r="G4" s="5">
        <v>449196</v>
      </c>
    </row>
    <row r="5" spans="2:7" x14ac:dyDescent="0.2">
      <c r="B5" t="s">
        <v>2</v>
      </c>
      <c r="C5" s="2"/>
      <c r="D5" s="2"/>
      <c r="E5" s="2"/>
      <c r="F5" s="2"/>
      <c r="G5" s="2"/>
    </row>
    <row r="6" spans="2:7" x14ac:dyDescent="0.2">
      <c r="B6" t="s">
        <v>3</v>
      </c>
      <c r="C6" s="2"/>
      <c r="D6" s="2"/>
      <c r="E6" s="2"/>
      <c r="F6" s="2">
        <v>18</v>
      </c>
      <c r="G6" s="2">
        <v>18</v>
      </c>
    </row>
    <row r="9" spans="2:7" x14ac:dyDescent="0.2">
      <c r="B9" s="3" t="s">
        <v>5</v>
      </c>
      <c r="C9" s="3">
        <v>2023</v>
      </c>
      <c r="D9" s="3">
        <v>2022</v>
      </c>
      <c r="E9" s="3">
        <v>2021</v>
      </c>
      <c r="F9" s="3">
        <v>2020</v>
      </c>
      <c r="G9" s="3">
        <v>2019</v>
      </c>
    </row>
    <row r="10" spans="2:7" ht="16" x14ac:dyDescent="0.2">
      <c r="B10" s="6" t="s">
        <v>30</v>
      </c>
      <c r="C10" s="2"/>
      <c r="D10" s="2"/>
      <c r="E10" s="2"/>
      <c r="F10" s="5">
        <v>1442769</v>
      </c>
      <c r="G10" s="7">
        <v>793130</v>
      </c>
    </row>
    <row r="11" spans="2:7" x14ac:dyDescent="0.2">
      <c r="B11" t="s">
        <v>9</v>
      </c>
      <c r="C11" s="2"/>
      <c r="D11" s="2"/>
      <c r="E11" s="2"/>
      <c r="F11" s="5">
        <v>26752156</v>
      </c>
      <c r="G11" s="7">
        <v>26240121</v>
      </c>
    </row>
    <row r="12" spans="2:7" x14ac:dyDescent="0.2">
      <c r="B12" t="s">
        <v>6</v>
      </c>
      <c r="C12" s="2"/>
      <c r="D12" s="2"/>
      <c r="E12" s="2"/>
      <c r="F12" s="5">
        <v>28699664</v>
      </c>
      <c r="G12" s="7">
        <v>28222952</v>
      </c>
    </row>
    <row r="13" spans="2:7" x14ac:dyDescent="0.2">
      <c r="B13" t="s">
        <v>7</v>
      </c>
      <c r="C13" s="2"/>
      <c r="D13" s="2"/>
      <c r="E13" s="2"/>
      <c r="F13" s="2"/>
      <c r="G13" s="1"/>
    </row>
    <row r="14" spans="2:7" x14ac:dyDescent="0.2">
      <c r="B14" t="s">
        <v>8</v>
      </c>
      <c r="C14" s="2"/>
      <c r="D14" s="2"/>
      <c r="E14" s="2"/>
      <c r="F14" s="5">
        <v>62357</v>
      </c>
      <c r="G14" s="1">
        <v>67765</v>
      </c>
    </row>
    <row r="15" spans="2:7" ht="16" x14ac:dyDescent="0.2">
      <c r="B15" s="6" t="s">
        <v>10</v>
      </c>
      <c r="C15" s="2"/>
      <c r="D15" s="2"/>
      <c r="E15" s="2"/>
      <c r="F15" s="5">
        <v>28637307</v>
      </c>
      <c r="G15" s="7">
        <v>28155187</v>
      </c>
    </row>
    <row r="18" spans="2:7" x14ac:dyDescent="0.2">
      <c r="B18" s="4" t="s">
        <v>11</v>
      </c>
      <c r="C18" s="3">
        <v>2023</v>
      </c>
      <c r="D18" s="3">
        <v>2022</v>
      </c>
      <c r="E18" s="3">
        <v>2021</v>
      </c>
      <c r="F18" s="3">
        <v>2020</v>
      </c>
      <c r="G18" s="3">
        <v>2019</v>
      </c>
    </row>
    <row r="19" spans="2:7" x14ac:dyDescent="0.2">
      <c r="B19" t="s">
        <v>27</v>
      </c>
      <c r="C19" s="1"/>
      <c r="D19" s="1"/>
      <c r="E19" s="1"/>
      <c r="F19" s="7">
        <v>2959330</v>
      </c>
      <c r="G19" s="7">
        <v>2284250</v>
      </c>
    </row>
    <row r="20" spans="2:7" x14ac:dyDescent="0.2">
      <c r="B20" t="s">
        <v>12</v>
      </c>
      <c r="C20" s="1"/>
      <c r="D20" s="1"/>
      <c r="E20" s="1"/>
      <c r="F20" s="7">
        <v>2615166</v>
      </c>
      <c r="G20" s="1">
        <v>1994396</v>
      </c>
    </row>
    <row r="21" spans="2:7" x14ac:dyDescent="0.2">
      <c r="B21" t="s">
        <v>28</v>
      </c>
      <c r="C21" s="1"/>
      <c r="D21" s="1"/>
      <c r="E21" s="1"/>
      <c r="F21" s="7">
        <v>2643553</v>
      </c>
      <c r="G21" s="1"/>
    </row>
    <row r="22" spans="2:7" x14ac:dyDescent="0.2">
      <c r="B22" t="s">
        <v>13</v>
      </c>
      <c r="C22" s="1"/>
      <c r="D22" s="1"/>
      <c r="E22" s="1"/>
      <c r="F22" s="7">
        <v>2620553</v>
      </c>
      <c r="G22" s="1"/>
    </row>
    <row r="23" spans="2:7" x14ac:dyDescent="0.2">
      <c r="B23" t="s">
        <v>14</v>
      </c>
      <c r="C23" s="1"/>
      <c r="D23" s="1"/>
      <c r="E23" s="1"/>
      <c r="F23" s="7">
        <v>3094423</v>
      </c>
      <c r="G23" s="1"/>
    </row>
    <row r="26" spans="2:7" x14ac:dyDescent="0.2">
      <c r="B26" s="4" t="s">
        <v>15</v>
      </c>
      <c r="C26" s="3">
        <v>2023</v>
      </c>
      <c r="D26" s="3">
        <v>2022</v>
      </c>
      <c r="E26" s="3">
        <v>2021</v>
      </c>
      <c r="F26" s="3">
        <v>2020</v>
      </c>
      <c r="G26" s="3">
        <v>2019</v>
      </c>
    </row>
    <row r="27" spans="2:7" x14ac:dyDescent="0.2">
      <c r="B27" t="s">
        <v>16</v>
      </c>
      <c r="C27" s="1"/>
      <c r="D27" s="1"/>
      <c r="E27" s="1"/>
      <c r="F27" s="7">
        <v>3254793</v>
      </c>
      <c r="G27" s="7">
        <v>2775762</v>
      </c>
    </row>
    <row r="28" spans="2:7" x14ac:dyDescent="0.2">
      <c r="B28" t="s">
        <v>17</v>
      </c>
      <c r="C28" s="1"/>
      <c r="D28" s="1"/>
      <c r="E28" s="1"/>
      <c r="F28" s="7">
        <v>13914</v>
      </c>
      <c r="G28" s="10">
        <v>-6455312</v>
      </c>
    </row>
    <row r="29" spans="2:7" x14ac:dyDescent="0.2">
      <c r="B29" t="s">
        <v>18</v>
      </c>
      <c r="C29" s="1"/>
      <c r="D29" s="1"/>
      <c r="E29" s="1"/>
      <c r="F29" s="7">
        <v>-2619068</v>
      </c>
      <c r="G29" s="10">
        <v>-2421554</v>
      </c>
    </row>
    <row r="30" spans="2:7" x14ac:dyDescent="0.2">
      <c r="B30" t="s">
        <v>19</v>
      </c>
      <c r="C30" s="1"/>
      <c r="D30" s="1"/>
      <c r="E30" s="1"/>
      <c r="F30" s="7">
        <v>1442769</v>
      </c>
      <c r="G30" s="7">
        <v>793130</v>
      </c>
    </row>
    <row r="33" spans="2:8" x14ac:dyDescent="0.2">
      <c r="B33" s="4" t="s">
        <v>20</v>
      </c>
      <c r="C33" s="3">
        <v>2023</v>
      </c>
      <c r="D33" s="3">
        <v>2022</v>
      </c>
      <c r="E33" s="3">
        <v>2021</v>
      </c>
      <c r="F33" s="3">
        <v>2020</v>
      </c>
      <c r="G33" s="3">
        <v>2019</v>
      </c>
    </row>
    <row r="34" spans="2:8" x14ac:dyDescent="0.2">
      <c r="B34" t="s">
        <v>21</v>
      </c>
      <c r="C34" s="1"/>
      <c r="D34" s="1"/>
      <c r="E34" s="1"/>
      <c r="F34" s="8">
        <v>0.88370000000000004</v>
      </c>
      <c r="G34" s="8">
        <v>0.87309999999999999</v>
      </c>
    </row>
    <row r="35" spans="2:8" x14ac:dyDescent="0.2">
      <c r="B35" t="s">
        <v>29</v>
      </c>
      <c r="C35" s="1"/>
      <c r="D35" s="1"/>
      <c r="E35" s="1"/>
      <c r="F35" s="1"/>
      <c r="G35" s="1"/>
    </row>
    <row r="36" spans="2:8" x14ac:dyDescent="0.2">
      <c r="B36" t="s">
        <v>22</v>
      </c>
      <c r="C36" s="1"/>
      <c r="D36" s="1"/>
      <c r="E36" s="1"/>
      <c r="F36" s="1"/>
      <c r="G36" s="1"/>
    </row>
    <row r="39" spans="2:8" x14ac:dyDescent="0.2">
      <c r="B39" s="4" t="s">
        <v>23</v>
      </c>
      <c r="C39" s="3">
        <v>2023</v>
      </c>
      <c r="D39" s="3">
        <v>2022</v>
      </c>
      <c r="E39" s="3">
        <v>2021</v>
      </c>
      <c r="F39" s="3">
        <v>2020</v>
      </c>
      <c r="G39" s="3">
        <v>2019</v>
      </c>
    </row>
    <row r="40" spans="2:8" x14ac:dyDescent="0.2">
      <c r="B40" t="s">
        <v>24</v>
      </c>
      <c r="C40" s="1"/>
      <c r="D40" s="1"/>
      <c r="E40" s="1"/>
      <c r="F40" s="9">
        <v>0</v>
      </c>
      <c r="G40" s="9">
        <v>0</v>
      </c>
      <c r="H40" s="1"/>
    </row>
    <row r="41" spans="2:8" x14ac:dyDescent="0.2">
      <c r="B41" t="s">
        <v>25</v>
      </c>
      <c r="C41" s="1"/>
      <c r="D41" s="1"/>
      <c r="E41" s="1"/>
      <c r="F41" s="9">
        <v>0</v>
      </c>
      <c r="G41" s="9">
        <v>0</v>
      </c>
      <c r="H41" s="1"/>
    </row>
    <row r="42" spans="2:8" x14ac:dyDescent="0.2">
      <c r="B42" t="s">
        <v>26</v>
      </c>
      <c r="C42" s="1"/>
      <c r="D42" s="1"/>
      <c r="E42" s="1"/>
      <c r="F42" s="1"/>
      <c r="G42" s="1"/>
      <c r="H4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EA312-20BA-42E6-9903-87DCBB243867}">
  <dimension ref="B1:K37"/>
  <sheetViews>
    <sheetView tabSelected="1" zoomScaleNormal="100" workbookViewId="0">
      <selection activeCell="M33" sqref="M33"/>
    </sheetView>
  </sheetViews>
  <sheetFormatPr baseColWidth="10" defaultRowHeight="15" x14ac:dyDescent="0.2"/>
  <cols>
    <col min="2" max="3" width="17.83203125" customWidth="1"/>
    <col min="4" max="4" width="10.83203125" customWidth="1"/>
  </cols>
  <sheetData>
    <row r="1" spans="2:9" ht="16" thickBot="1" x14ac:dyDescent="0.25"/>
    <row r="2" spans="2:9" ht="33" thickBot="1" x14ac:dyDescent="0.25">
      <c r="B2" s="11" t="s">
        <v>31</v>
      </c>
      <c r="C2" s="12" t="s">
        <v>59</v>
      </c>
      <c r="D2" s="12">
        <v>2024</v>
      </c>
      <c r="E2" s="12">
        <v>2023</v>
      </c>
      <c r="F2" s="12">
        <v>2022</v>
      </c>
      <c r="G2" s="12">
        <v>2021</v>
      </c>
      <c r="H2" s="12">
        <v>2020</v>
      </c>
      <c r="I2" s="12">
        <v>2019</v>
      </c>
    </row>
    <row r="3" spans="2:9" ht="33" thickBot="1" x14ac:dyDescent="0.25">
      <c r="B3" s="13" t="s">
        <v>1</v>
      </c>
      <c r="C3" s="14">
        <v>72</v>
      </c>
      <c r="D3" s="14">
        <v>72</v>
      </c>
      <c r="E3" s="14">
        <v>66</v>
      </c>
      <c r="F3" s="14">
        <v>65</v>
      </c>
      <c r="G3" s="14">
        <v>59</v>
      </c>
      <c r="H3" s="14">
        <v>59</v>
      </c>
      <c r="I3" s="14">
        <v>59</v>
      </c>
    </row>
    <row r="4" spans="2:9" ht="17" thickBot="1" x14ac:dyDescent="0.25">
      <c r="B4" s="13" t="s">
        <v>32</v>
      </c>
      <c r="C4" s="15">
        <v>590405</v>
      </c>
      <c r="D4" s="15">
        <v>589702</v>
      </c>
      <c r="E4" s="15">
        <v>540637</v>
      </c>
      <c r="F4" s="15">
        <v>538382</v>
      </c>
      <c r="G4" s="15">
        <v>449196</v>
      </c>
      <c r="H4" s="15">
        <v>449196</v>
      </c>
      <c r="I4" s="15">
        <v>449196</v>
      </c>
    </row>
    <row r="5" spans="2:9" ht="17" thickBot="1" x14ac:dyDescent="0.25">
      <c r="B5" s="13" t="s">
        <v>56</v>
      </c>
      <c r="C5" s="14">
        <v>6</v>
      </c>
      <c r="D5" s="14">
        <v>6</v>
      </c>
      <c r="E5" s="14">
        <v>6</v>
      </c>
      <c r="F5" s="14">
        <v>6</v>
      </c>
      <c r="G5" s="14">
        <v>6</v>
      </c>
      <c r="H5" s="14"/>
      <c r="I5" s="14"/>
    </row>
    <row r="6" spans="2:9" ht="17" thickBot="1" x14ac:dyDescent="0.25">
      <c r="B6" s="13" t="s">
        <v>33</v>
      </c>
      <c r="C6" s="14">
        <v>20</v>
      </c>
      <c r="D6" s="14">
        <v>20</v>
      </c>
      <c r="E6" s="14">
        <v>20</v>
      </c>
      <c r="F6" s="14">
        <v>20</v>
      </c>
      <c r="G6" s="14">
        <v>18</v>
      </c>
      <c r="H6" s="14">
        <v>18</v>
      </c>
      <c r="I6" s="14">
        <v>18</v>
      </c>
    </row>
    <row r="7" spans="2:9" ht="16" thickBot="1" x14ac:dyDescent="0.25"/>
    <row r="8" spans="2:9" ht="33" thickBot="1" x14ac:dyDescent="0.25">
      <c r="B8" s="11" t="s">
        <v>34</v>
      </c>
      <c r="C8" s="12" t="s">
        <v>59</v>
      </c>
      <c r="D8" s="12">
        <v>2024</v>
      </c>
      <c r="E8" s="12">
        <v>2023</v>
      </c>
      <c r="F8" s="12">
        <v>2022</v>
      </c>
      <c r="G8" s="12">
        <v>2021</v>
      </c>
      <c r="H8" s="12">
        <v>2020</v>
      </c>
      <c r="I8" s="12">
        <v>2019</v>
      </c>
    </row>
    <row r="9" spans="2:9" ht="49" thickBot="1" x14ac:dyDescent="0.25">
      <c r="B9" s="13" t="s">
        <v>35</v>
      </c>
      <c r="C9" s="15">
        <v>2143816</v>
      </c>
      <c r="D9" s="15">
        <v>2142408</v>
      </c>
      <c r="E9" s="15">
        <v>3462889</v>
      </c>
      <c r="F9" s="15">
        <v>1186027</v>
      </c>
      <c r="G9" s="15">
        <v>1721952</v>
      </c>
      <c r="H9" s="15">
        <v>1442769</v>
      </c>
      <c r="I9" s="15">
        <v>793130</v>
      </c>
    </row>
    <row r="10" spans="2:9" ht="49" thickBot="1" x14ac:dyDescent="0.25">
      <c r="B10" s="13" t="s">
        <v>36</v>
      </c>
      <c r="C10" s="15">
        <v>39004243</v>
      </c>
      <c r="D10" s="15">
        <v>38433649</v>
      </c>
      <c r="E10" s="24">
        <v>36532060</v>
      </c>
      <c r="F10" s="24">
        <v>35246000</v>
      </c>
      <c r="G10" s="24">
        <v>27984395</v>
      </c>
      <c r="H10" s="15">
        <v>26752156</v>
      </c>
      <c r="I10" s="15">
        <v>26240121</v>
      </c>
    </row>
    <row r="11" spans="2:9" ht="17" thickBot="1" x14ac:dyDescent="0.25">
      <c r="B11" s="13" t="s">
        <v>37</v>
      </c>
      <c r="C11" s="15">
        <v>41542326</v>
      </c>
      <c r="D11" s="15">
        <v>40976414</v>
      </c>
      <c r="E11" s="15">
        <v>40039754</v>
      </c>
      <c r="F11" s="15">
        <v>36732631</v>
      </c>
      <c r="G11" s="15">
        <v>29793621</v>
      </c>
      <c r="H11" s="15">
        <v>28699664</v>
      </c>
      <c r="I11" s="15">
        <v>28222952</v>
      </c>
    </row>
    <row r="12" spans="2:9" ht="17" thickBot="1" x14ac:dyDescent="0.25">
      <c r="B12" s="13" t="s">
        <v>55</v>
      </c>
      <c r="C12" s="15">
        <v>8070128</v>
      </c>
      <c r="D12" s="15">
        <v>7961560</v>
      </c>
      <c r="E12" s="15" t="s">
        <v>58</v>
      </c>
      <c r="F12" s="15">
        <v>5618028</v>
      </c>
      <c r="G12" s="15" t="s">
        <v>57</v>
      </c>
      <c r="H12" s="15" t="s">
        <v>57</v>
      </c>
      <c r="I12" s="15" t="s">
        <v>57</v>
      </c>
    </row>
    <row r="13" spans="2:9" ht="17" thickBot="1" x14ac:dyDescent="0.25">
      <c r="B13" s="13" t="s">
        <v>8</v>
      </c>
      <c r="C13" s="15">
        <v>8392925</v>
      </c>
      <c r="D13" s="15">
        <v>8230241</v>
      </c>
      <c r="E13" s="15">
        <v>7974605</v>
      </c>
      <c r="F13" s="15">
        <v>5671743</v>
      </c>
      <c r="G13" s="15">
        <v>78089</v>
      </c>
      <c r="H13" s="15">
        <v>62357</v>
      </c>
      <c r="I13" s="15">
        <v>67765</v>
      </c>
    </row>
    <row r="14" spans="2:9" ht="33" thickBot="1" x14ac:dyDescent="0.25">
      <c r="B14" s="13" t="s">
        <v>38</v>
      </c>
      <c r="C14" s="15">
        <v>33149401</v>
      </c>
      <c r="D14" s="15">
        <v>32746173</v>
      </c>
      <c r="E14" s="15">
        <v>32065149</v>
      </c>
      <c r="F14" s="15">
        <v>31060888</v>
      </c>
      <c r="G14" s="15">
        <v>29715532</v>
      </c>
      <c r="H14" s="15">
        <v>28637307</v>
      </c>
      <c r="I14" s="15">
        <v>28155187</v>
      </c>
    </row>
    <row r="15" spans="2:9" ht="16" thickBot="1" x14ac:dyDescent="0.25"/>
    <row r="16" spans="2:9" ht="49" thickBot="1" x14ac:dyDescent="0.25">
      <c r="B16" s="11" t="s">
        <v>39</v>
      </c>
      <c r="C16" s="12" t="s">
        <v>60</v>
      </c>
      <c r="D16" s="12">
        <v>2024</v>
      </c>
      <c r="E16" s="12">
        <v>2023</v>
      </c>
      <c r="F16" s="12">
        <v>2022</v>
      </c>
      <c r="G16" s="12">
        <v>2021</v>
      </c>
      <c r="H16" s="12">
        <v>2020</v>
      </c>
      <c r="I16" s="12">
        <v>2019</v>
      </c>
    </row>
    <row r="17" spans="2:11" ht="17" thickBot="1" x14ac:dyDescent="0.25">
      <c r="B17" s="22" t="s">
        <v>40</v>
      </c>
      <c r="C17" s="15">
        <v>2116916</v>
      </c>
      <c r="D17" s="15">
        <v>4062657</v>
      </c>
      <c r="E17" s="15">
        <v>4090143</v>
      </c>
      <c r="F17" s="15">
        <v>3632923</v>
      </c>
      <c r="G17" s="15">
        <v>3091583</v>
      </c>
      <c r="H17" s="15">
        <v>2959330</v>
      </c>
      <c r="I17" s="15">
        <v>2284250</v>
      </c>
      <c r="K17" s="21"/>
    </row>
    <row r="18" spans="2:11" ht="17" thickBot="1" x14ac:dyDescent="0.25">
      <c r="B18" s="22" t="s">
        <v>12</v>
      </c>
      <c r="C18" s="15">
        <v>1829453</v>
      </c>
      <c r="D18" s="15">
        <v>3513957</v>
      </c>
      <c r="E18" s="15">
        <v>3558279</v>
      </c>
      <c r="F18" s="15">
        <v>3158280</v>
      </c>
      <c r="G18" s="15">
        <v>2708423</v>
      </c>
      <c r="H18" s="15">
        <v>2615166</v>
      </c>
      <c r="I18" s="15">
        <v>1994396</v>
      </c>
      <c r="K18" s="21"/>
    </row>
    <row r="19" spans="2:11" ht="17" thickBot="1" x14ac:dyDescent="0.25">
      <c r="B19" s="22" t="s">
        <v>28</v>
      </c>
      <c r="C19" s="24">
        <v>1558477</v>
      </c>
      <c r="D19" s="24">
        <v>2999013</v>
      </c>
      <c r="E19" s="24">
        <v>2832671</v>
      </c>
      <c r="F19" s="24">
        <v>2802113</v>
      </c>
      <c r="G19" s="24">
        <v>2770818</v>
      </c>
      <c r="H19" s="15">
        <v>2643553</v>
      </c>
      <c r="I19" s="15">
        <v>2482459</v>
      </c>
      <c r="K19" s="21"/>
    </row>
    <row r="20" spans="2:11" ht="17" thickBot="1" x14ac:dyDescent="0.25">
      <c r="B20" s="22" t="s">
        <v>13</v>
      </c>
      <c r="C20" s="15">
        <v>1589977</v>
      </c>
      <c r="D20" s="15">
        <v>3134713</v>
      </c>
      <c r="E20" s="15">
        <v>2914671</v>
      </c>
      <c r="F20" s="15">
        <v>2865813</v>
      </c>
      <c r="G20" s="24">
        <v>2766818</v>
      </c>
      <c r="H20" s="15">
        <v>2620553</v>
      </c>
      <c r="I20" s="15">
        <v>2482459</v>
      </c>
      <c r="K20" s="21"/>
    </row>
    <row r="21" spans="2:11" ht="17" thickBot="1" x14ac:dyDescent="0.25">
      <c r="B21" s="22" t="s">
        <v>41</v>
      </c>
      <c r="C21" s="15">
        <v>1954171</v>
      </c>
      <c r="D21" s="15">
        <v>3607790</v>
      </c>
      <c r="E21" s="15">
        <v>3818737</v>
      </c>
      <c r="F21" s="15">
        <v>4154681</v>
      </c>
      <c r="G21" s="15">
        <v>3832256</v>
      </c>
      <c r="H21" s="15">
        <v>3094423</v>
      </c>
      <c r="I21" s="15">
        <v>2641065</v>
      </c>
      <c r="K21" s="21"/>
    </row>
    <row r="22" spans="2:11" ht="16" thickBot="1" x14ac:dyDescent="0.25">
      <c r="B22" s="16"/>
      <c r="C22" s="16"/>
      <c r="D22" s="16"/>
      <c r="E22" s="17"/>
      <c r="F22" s="17"/>
      <c r="G22" s="17"/>
      <c r="H22" s="17"/>
      <c r="I22" s="17"/>
    </row>
    <row r="23" spans="2:11" ht="33" thickBot="1" x14ac:dyDescent="0.25">
      <c r="B23" s="11" t="s">
        <v>42</v>
      </c>
      <c r="C23" s="12" t="s">
        <v>60</v>
      </c>
      <c r="D23" s="12">
        <v>2024</v>
      </c>
      <c r="E23" s="12">
        <v>2023</v>
      </c>
      <c r="F23" s="12">
        <v>2022</v>
      </c>
      <c r="G23" s="12">
        <v>2021</v>
      </c>
      <c r="H23" s="12">
        <v>2020</v>
      </c>
      <c r="I23" s="12">
        <v>2019</v>
      </c>
    </row>
    <row r="24" spans="2:11" ht="33" thickBot="1" x14ac:dyDescent="0.25">
      <c r="B24" s="22" t="s">
        <v>43</v>
      </c>
      <c r="C24" s="15">
        <v>1874044</v>
      </c>
      <c r="D24" s="15">
        <v>3455902</v>
      </c>
      <c r="E24" s="15">
        <v>3804943</v>
      </c>
      <c r="F24" s="15">
        <v>2870625</v>
      </c>
      <c r="G24" s="15">
        <v>3101937</v>
      </c>
      <c r="H24" s="15">
        <v>3254793</v>
      </c>
      <c r="I24" s="15">
        <v>2775762</v>
      </c>
      <c r="K24" s="21"/>
    </row>
    <row r="25" spans="2:11" ht="33" thickBot="1" x14ac:dyDescent="0.25">
      <c r="B25" s="22" t="s">
        <v>44</v>
      </c>
      <c r="C25" s="15">
        <v>16450</v>
      </c>
      <c r="D25" s="15">
        <v>-1170018</v>
      </c>
      <c r="E25" s="15">
        <v>1639</v>
      </c>
      <c r="F25" s="15">
        <v>-5776313</v>
      </c>
      <c r="G25" s="24">
        <v>-61711</v>
      </c>
      <c r="H25" s="15">
        <v>13914</v>
      </c>
      <c r="I25" s="15">
        <v>-6455312</v>
      </c>
      <c r="K25" s="21"/>
    </row>
    <row r="26" spans="2:11" ht="33" thickBot="1" x14ac:dyDescent="0.25">
      <c r="B26" s="22" t="s">
        <v>45</v>
      </c>
      <c r="C26" s="15">
        <v>-1889086</v>
      </c>
      <c r="D26" s="15">
        <v>-3606365</v>
      </c>
      <c r="E26" s="15">
        <v>-1529720</v>
      </c>
      <c r="F26" s="15">
        <v>2369763</v>
      </c>
      <c r="G26" s="15">
        <v>-2761043</v>
      </c>
      <c r="H26" s="15">
        <v>-2619068</v>
      </c>
      <c r="I26" s="15">
        <v>-2421554</v>
      </c>
      <c r="K26" s="21"/>
    </row>
    <row r="27" spans="2:11" ht="33" thickBot="1" x14ac:dyDescent="0.25">
      <c r="B27" s="22" t="s">
        <v>19</v>
      </c>
      <c r="C27" s="15">
        <v>2143816</v>
      </c>
      <c r="D27" s="15">
        <v>2142408</v>
      </c>
      <c r="E27" s="15">
        <v>3462889</v>
      </c>
      <c r="F27" s="15">
        <v>1186027</v>
      </c>
      <c r="G27" s="15">
        <v>1721952</v>
      </c>
      <c r="H27" s="15">
        <v>1442769</v>
      </c>
      <c r="I27" s="15">
        <v>793130</v>
      </c>
      <c r="K27" s="21"/>
    </row>
    <row r="28" spans="2:11" ht="16" thickBot="1" x14ac:dyDescent="0.25"/>
    <row r="29" spans="2:11" ht="17" thickBot="1" x14ac:dyDescent="0.25">
      <c r="B29" s="11" t="s">
        <v>46</v>
      </c>
      <c r="C29" s="12" t="s">
        <v>60</v>
      </c>
      <c r="D29" s="12">
        <v>2024</v>
      </c>
      <c r="E29" s="12">
        <v>2023</v>
      </c>
      <c r="F29" s="12">
        <v>2022</v>
      </c>
      <c r="G29" s="12">
        <v>2021</v>
      </c>
      <c r="H29" s="12">
        <v>2020</v>
      </c>
      <c r="I29" s="12">
        <v>2019</v>
      </c>
    </row>
    <row r="30" spans="2:11" ht="17" thickBot="1" x14ac:dyDescent="0.25">
      <c r="B30" s="13" t="s">
        <v>21</v>
      </c>
      <c r="C30" s="18">
        <v>0.86199999999999999</v>
      </c>
      <c r="D30" s="18">
        <v>0.86499999999999999</v>
      </c>
      <c r="E30" s="18">
        <f>E18/$E$17</f>
        <v>0.8699644486757554</v>
      </c>
      <c r="F30" s="18">
        <f>F18/$F$17</f>
        <v>0.86934955681692128</v>
      </c>
      <c r="G30" s="18">
        <f>G18/$G$17</f>
        <v>0.87606349239208525</v>
      </c>
      <c r="H30" s="18">
        <f>H18/$H$17</f>
        <v>0.88370205418118286</v>
      </c>
      <c r="I30" s="18">
        <f>I18/$I$17</f>
        <v>0.87310758454634996</v>
      </c>
      <c r="K30" s="25"/>
    </row>
    <row r="31" spans="2:11" ht="17" thickBot="1" x14ac:dyDescent="0.25">
      <c r="B31" s="13" t="s">
        <v>29</v>
      </c>
      <c r="C31" s="18">
        <v>0.746</v>
      </c>
      <c r="D31" s="18">
        <v>0.73799999999999999</v>
      </c>
      <c r="E31" s="18">
        <f t="shared" ref="E31:E32" si="0">E19/$E$17</f>
        <v>0.69256038236315942</v>
      </c>
      <c r="F31" s="18">
        <f t="shared" ref="F31:F32" si="1">F19/$F$17</f>
        <v>0.77131087006248134</v>
      </c>
      <c r="G31" s="18">
        <f t="shared" ref="G31:G32" si="2">G19/$G$17</f>
        <v>0.89624570972217144</v>
      </c>
      <c r="H31" s="18">
        <f t="shared" ref="H31:H32" si="3">H19/$H$17</f>
        <v>0.89329442813069171</v>
      </c>
      <c r="I31" s="18">
        <f>I19/$I$17</f>
        <v>1.0867720258290468</v>
      </c>
      <c r="K31" s="25"/>
    </row>
    <row r="32" spans="2:11" ht="17" thickBot="1" x14ac:dyDescent="0.25">
      <c r="B32" s="13" t="s">
        <v>22</v>
      </c>
      <c r="C32" s="18">
        <v>0.745</v>
      </c>
      <c r="D32" s="18">
        <v>0.77200000000000002</v>
      </c>
      <c r="E32" s="18">
        <f t="shared" si="0"/>
        <v>0.71260858116696657</v>
      </c>
      <c r="F32" s="18">
        <f t="shared" si="1"/>
        <v>0.78884496038038787</v>
      </c>
      <c r="G32" s="18">
        <f t="shared" si="2"/>
        <v>0.8949518741693171</v>
      </c>
      <c r="H32" s="18">
        <f t="shared" si="3"/>
        <v>0.88552239865104598</v>
      </c>
      <c r="I32" s="18">
        <f t="shared" ref="I32" si="4">I20/$I$17</f>
        <v>1.0867720258290468</v>
      </c>
      <c r="K32" s="25"/>
    </row>
    <row r="33" spans="2:9" ht="16" thickBot="1" x14ac:dyDescent="0.25"/>
    <row r="34" spans="2:9" ht="17" thickBot="1" x14ac:dyDescent="0.25">
      <c r="B34" s="11" t="s">
        <v>23</v>
      </c>
      <c r="C34" s="12" t="s">
        <v>60</v>
      </c>
      <c r="D34" s="12">
        <v>2024</v>
      </c>
      <c r="E34" s="12">
        <v>2023</v>
      </c>
      <c r="F34" s="12">
        <v>2022</v>
      </c>
      <c r="G34" s="12">
        <v>2021</v>
      </c>
      <c r="H34" s="12">
        <v>2020</v>
      </c>
      <c r="I34" s="12">
        <v>2019</v>
      </c>
    </row>
    <row r="35" spans="2:9" ht="33" thickBot="1" x14ac:dyDescent="0.25">
      <c r="B35" s="13" t="s">
        <v>47</v>
      </c>
      <c r="C35" s="23" t="s">
        <v>53</v>
      </c>
      <c r="D35" s="23" t="s">
        <v>53</v>
      </c>
      <c r="E35" s="19" t="s">
        <v>53</v>
      </c>
      <c r="F35" s="19" t="s">
        <v>51</v>
      </c>
      <c r="G35" s="19" t="s">
        <v>50</v>
      </c>
      <c r="H35" s="19" t="s">
        <v>50</v>
      </c>
      <c r="I35" s="19" t="s">
        <v>50</v>
      </c>
    </row>
    <row r="36" spans="2:9" ht="33" thickBot="1" x14ac:dyDescent="0.25">
      <c r="B36" s="13" t="s">
        <v>48</v>
      </c>
      <c r="C36" s="14" t="s">
        <v>63</v>
      </c>
      <c r="D36" s="14" t="s">
        <v>61</v>
      </c>
      <c r="E36" s="14" t="s">
        <v>54</v>
      </c>
      <c r="F36" s="14" t="s">
        <v>52</v>
      </c>
      <c r="G36" s="14" t="s">
        <v>50</v>
      </c>
      <c r="H36" s="14" t="s">
        <v>50</v>
      </c>
      <c r="I36" s="14" t="s">
        <v>50</v>
      </c>
    </row>
    <row r="37" spans="2:9" ht="17" thickBot="1" x14ac:dyDescent="0.25">
      <c r="B37" s="13" t="s">
        <v>49</v>
      </c>
      <c r="C37" s="14" t="s">
        <v>64</v>
      </c>
      <c r="D37" s="14" t="s">
        <v>62</v>
      </c>
      <c r="E37" s="23">
        <v>1.63</v>
      </c>
      <c r="F37" s="20">
        <v>1.5</v>
      </c>
      <c r="G37" s="20" t="s">
        <v>57</v>
      </c>
      <c r="H37" s="20" t="s">
        <v>57</v>
      </c>
      <c r="I37" s="2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Fundamentales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Gonzalez</dc:creator>
  <cp:lastModifiedBy>Esteban Herrera</cp:lastModifiedBy>
  <dcterms:created xsi:type="dcterms:W3CDTF">2024-10-10T18:12:30Z</dcterms:created>
  <dcterms:modified xsi:type="dcterms:W3CDTF">2025-08-20T00:44:19Z</dcterms:modified>
</cp:coreProperties>
</file>